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24519"/>
</workbook>
</file>

<file path=xl/calcChain.xml><?xml version="1.0" encoding="utf-8"?>
<calcChain xmlns="http://schemas.openxmlformats.org/spreadsheetml/2006/main">
  <c r="G8" i="10"/>
  <c r="D26"/>
  <c r="E26"/>
  <c r="C26"/>
  <c r="F23"/>
  <c r="G17"/>
  <c r="F17"/>
  <c r="G24"/>
  <c r="G25"/>
  <c r="F24"/>
  <c r="F25"/>
  <c r="G23"/>
  <c r="G10"/>
  <c r="G11"/>
  <c r="G12"/>
  <c r="G13"/>
  <c r="G14"/>
  <c r="G15"/>
  <c r="G16"/>
  <c r="G18"/>
  <c r="G19"/>
  <c r="G20"/>
  <c r="G21"/>
  <c r="G22"/>
  <c r="F10"/>
  <c r="F11"/>
  <c r="F12"/>
  <c r="F13"/>
  <c r="F14"/>
  <c r="F15"/>
  <c r="F16"/>
  <c r="F18"/>
  <c r="F19"/>
  <c r="F20"/>
  <c r="F21"/>
  <c r="F22"/>
  <c r="G9"/>
  <c r="F9"/>
  <c r="F8"/>
  <c r="G7"/>
  <c r="F7"/>
  <c r="G26" l="1"/>
  <c r="F26"/>
</calcChain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<sst xmlns="http://schemas.openxmlformats.org/spreadsheetml/2006/main" count="45" uniqueCount="44">
  <si>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</si>
  <si>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</si>
  <si>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</si>
  <si>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</si>
  <si>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</si>
  <si>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</si>
  <si>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</si>
  <si>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</si>
  <si>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</si>
  <si>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</si>
  <si>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</si>
  <si>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</si>
  <si>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</si>
  <si>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0707</t>
  </si>
  <si>
    <t>1202</t>
  </si>
  <si>
    <t>0412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</si>
  <si>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</si>
  <si>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</si>
  <si>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</si>
  <si>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</si>
  <si>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</si>
  <si>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</si>
  <si>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</si>
  <si>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</si>
  <si>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</si>
  <si>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</si>
  <si>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</si>
  <si>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</si>
  <si>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</si>
  <si>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</si>
  <si>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</si>
  <si>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</si>
  <si>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</si>
  <si>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</si>
  <si>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</si>
  <si>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</si>
  <si>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</si>
  <si>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</si>
  <si>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</si>
  <si>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Кассовое исполнение
 за  1 квартал 2020 год</t>
  </si>
  <si>
    <t>Сведения об исполнении муниципальных программ бюджета Турковского муниципального  района Саратовской области 
за  1 квартал 2021 год</t>
  </si>
  <si>
    <t>Кассовое исполнение
 за  1 квартал 2021 год</t>
  </si>
  <si>
    <t>Бюджетные назначения на 2021 год</t>
  </si>
  <si>
    <t>% исполнения 2021 года к 2020 году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</si>
</sst>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justify" wrapText="1" indent="3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wrapText="1" indent="3" readingOrder="1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1" xfId="0" applyFont="1" applyFill="1" applyBorder="1" applyAlignment="1">
      <alignment horizontal="left" vertical="top" wrapText="1" indent="3" readingOrder="1"/>
    </xf>
    <xf numFmtId="166" fontId="5" fillId="2" borderId="1" xfId="0" applyNumberFormat="1" applyFont="1" applyFill="1" applyBorder="1" applyAlignment="1">
      <alignment horizontal="left" wrapText="1" indent="3"/>
    </xf>
    <xf numFmtId="0" fontId="5" fillId="2" borderId="1" xfId="0" applyFont="1" applyFill="1" applyBorder="1" applyAlignment="1">
      <alignment horizontal="left" wrapText="1" indent="3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topLeftCell="A3" zoomScale="110" zoomScaleNormal="110" workbookViewId="0">
      <selection activeCell="E26" sqref="E26"/>
    </sheetView>
  </sheetViews>
  <sheetFormatPr defaultRowHeight="11.25"/>
  <cols>
    <col min="1" max="1" width="17.1640625" customWidth="1"/>
    <col min="2" max="2" width="60.5" style="4" customWidth="1"/>
    <col min="3" max="3" width="17.6640625" style="4" customWidth="1"/>
    <col min="4" max="4" width="16.6640625" style="4" customWidth="1"/>
    <col min="5" max="5" width="16" style="4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>
      <c r="A1" s="29" t="s">
        <v>40</v>
      </c>
      <c r="B1" s="29"/>
      <c r="C1" s="29"/>
      <c r="D1" s="29"/>
      <c r="E1" s="29"/>
      <c r="F1" s="29"/>
      <c r="G1" s="29"/>
    </row>
    <row r="2" spans="1:11" s="1" customFormat="1" ht="15.75" customHeight="1">
      <c r="A2" s="29"/>
      <c r="B2" s="29"/>
      <c r="C2" s="29"/>
      <c r="D2" s="29"/>
      <c r="E2" s="29"/>
      <c r="F2" s="29"/>
      <c r="G2" s="29"/>
    </row>
    <row r="3" spans="1:11" ht="46.5" customHeight="1">
      <c r="A3" s="29"/>
      <c r="B3" s="29"/>
      <c r="C3" s="29"/>
      <c r="D3" s="29"/>
      <c r="E3" s="29"/>
      <c r="F3" s="29"/>
      <c r="G3" s="29"/>
    </row>
    <row r="4" spans="1:11" s="1" customFormat="1">
      <c r="A4" s="30"/>
      <c r="B4" s="30"/>
      <c r="C4" s="30"/>
      <c r="D4" s="30"/>
      <c r="E4" s="30"/>
      <c r="F4" s="30"/>
      <c r="G4" s="30"/>
    </row>
    <row r="5" spans="1:11" s="2" customFormat="1" ht="63" customHeight="1">
      <c r="A5" s="8" t="s">
        <v>16</v>
      </c>
      <c r="B5" s="9" t="s">
        <v>1</v>
      </c>
      <c r="C5" s="15" t="s">
        <v>39</v>
      </c>
      <c r="D5" s="15" t="s">
        <v>42</v>
      </c>
      <c r="E5" s="15" t="s">
        <v>41</v>
      </c>
      <c r="F5" s="9" t="s">
        <v>0</v>
      </c>
      <c r="G5" s="15" t="s">
        <v>43</v>
      </c>
      <c r="H5" s="1"/>
      <c r="I5" s="1"/>
      <c r="J5" s="1"/>
      <c r="K5" s="1"/>
    </row>
    <row r="6" spans="1:11" s="2" customFormat="1" ht="12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11" ht="42" customHeight="1">
      <c r="A7" s="18" t="s">
        <v>15</v>
      </c>
      <c r="B7" s="17" t="s">
        <v>23</v>
      </c>
      <c r="C7" s="20">
        <v>54.6</v>
      </c>
      <c r="D7" s="21">
        <v>1159.5</v>
      </c>
      <c r="E7" s="21">
        <v>63.4</v>
      </c>
      <c r="F7" s="22">
        <f t="shared" ref="F7:F23" si="0">E7/D7*100</f>
        <v>5.4678740836567483</v>
      </c>
      <c r="G7" s="22">
        <f t="shared" ref="G7:G23" si="1">E7/C7*100</f>
        <v>116.1172161172161</v>
      </c>
    </row>
    <row r="8" spans="1:11" ht="59.25" customHeight="1">
      <c r="A8" s="19" t="s">
        <v>24</v>
      </c>
      <c r="B8" s="17" t="s">
        <v>25</v>
      </c>
      <c r="C8" s="23">
        <v>156.6</v>
      </c>
      <c r="D8" s="21">
        <v>0</v>
      </c>
      <c r="E8" s="21">
        <v>0</v>
      </c>
      <c r="F8" s="22" t="e">
        <f t="shared" si="0"/>
        <v>#DIV/0!</v>
      </c>
      <c r="G8" s="22">
        <f t="shared" si="1"/>
        <v>0</v>
      </c>
    </row>
    <row r="9" spans="1:11" ht="30">
      <c r="A9" s="18" t="s">
        <v>26</v>
      </c>
      <c r="B9" s="17" t="s">
        <v>27</v>
      </c>
      <c r="C9" s="24">
        <v>360.3</v>
      </c>
      <c r="D9" s="21">
        <v>1410.9</v>
      </c>
      <c r="E9" s="21">
        <v>333.1</v>
      </c>
      <c r="F9" s="22">
        <f t="shared" si="0"/>
        <v>23.609043872705364</v>
      </c>
      <c r="G9" s="22">
        <f t="shared" si="1"/>
        <v>92.450735498195939</v>
      </c>
    </row>
    <row r="10" spans="1:11" ht="43.5" customHeight="1">
      <c r="A10" s="18" t="s">
        <v>28</v>
      </c>
      <c r="B10" s="17" t="s">
        <v>29</v>
      </c>
      <c r="C10" s="24">
        <v>1397.7</v>
      </c>
      <c r="D10" s="21">
        <v>4058.4</v>
      </c>
      <c r="E10" s="21">
        <v>1836.6</v>
      </c>
      <c r="F10" s="22">
        <f t="shared" si="0"/>
        <v>45.254287403903014</v>
      </c>
      <c r="G10" s="22">
        <f t="shared" si="1"/>
        <v>131.40158832367459</v>
      </c>
    </row>
    <row r="11" spans="1:11" ht="1.5" hidden="1" customHeight="1">
      <c r="A11" s="18" t="s">
        <v>17</v>
      </c>
      <c r="B11" s="12" t="s">
        <v>2</v>
      </c>
      <c r="C11" s="25"/>
      <c r="D11" s="21"/>
      <c r="E11" s="21"/>
      <c r="F11" s="22" t="e">
        <f t="shared" si="0"/>
        <v>#DIV/0!</v>
      </c>
      <c r="G11" s="22" t="e">
        <f t="shared" si="1"/>
        <v>#DIV/0!</v>
      </c>
    </row>
    <row r="12" spans="1:11" s="3" customFormat="1" ht="11.25" hidden="1" customHeight="1">
      <c r="A12" s="18" t="s">
        <v>18</v>
      </c>
      <c r="B12" s="13" t="s">
        <v>3</v>
      </c>
      <c r="C12" s="24"/>
      <c r="D12" s="21"/>
      <c r="E12" s="21"/>
      <c r="F12" s="22" t="e">
        <f t="shared" si="0"/>
        <v>#DIV/0!</v>
      </c>
      <c r="G12" s="22" t="e">
        <f t="shared" si="1"/>
        <v>#DIV/0!</v>
      </c>
      <c r="H12" s="1"/>
      <c r="I12" s="1"/>
      <c r="J12" s="1"/>
      <c r="K12" s="1"/>
    </row>
    <row r="13" spans="1:11" ht="2.25" hidden="1" customHeight="1">
      <c r="A13" s="18" t="s">
        <v>19</v>
      </c>
      <c r="B13" s="13" t="s">
        <v>4</v>
      </c>
      <c r="C13" s="24"/>
      <c r="D13" s="21"/>
      <c r="E13" s="21"/>
      <c r="F13" s="22" t="e">
        <f t="shared" si="0"/>
        <v>#DIV/0!</v>
      </c>
      <c r="G13" s="22" t="e">
        <f t="shared" si="1"/>
        <v>#DIV/0!</v>
      </c>
    </row>
    <row r="14" spans="1:11" ht="64.5" customHeight="1">
      <c r="A14" s="18" t="s">
        <v>14</v>
      </c>
      <c r="B14" s="17" t="s">
        <v>30</v>
      </c>
      <c r="C14" s="26">
        <v>0</v>
      </c>
      <c r="D14" s="21">
        <v>758.8</v>
      </c>
      <c r="E14" s="21">
        <v>0</v>
      </c>
      <c r="F14" s="22">
        <f t="shared" si="0"/>
        <v>0</v>
      </c>
      <c r="G14" s="22" t="e">
        <f t="shared" si="1"/>
        <v>#DIV/0!</v>
      </c>
    </row>
    <row r="15" spans="1:11" ht="46.5" customHeight="1">
      <c r="A15" s="19" t="s">
        <v>31</v>
      </c>
      <c r="B15" s="17" t="s">
        <v>32</v>
      </c>
      <c r="C15" s="24">
        <v>32656.6</v>
      </c>
      <c r="D15" s="21">
        <v>181548.9</v>
      </c>
      <c r="E15" s="21">
        <v>42334.400000000001</v>
      </c>
      <c r="F15" s="22">
        <f t="shared" si="0"/>
        <v>23.31845579896105</v>
      </c>
      <c r="G15" s="22">
        <f t="shared" si="1"/>
        <v>129.6350508013694</v>
      </c>
    </row>
    <row r="16" spans="1:11" s="3" customFormat="1" ht="28.5" customHeight="1">
      <c r="A16" s="19" t="s">
        <v>33</v>
      </c>
      <c r="B16" s="17" t="s">
        <v>34</v>
      </c>
      <c r="C16" s="24">
        <v>7068.2</v>
      </c>
      <c r="D16" s="21">
        <v>43216.9</v>
      </c>
      <c r="E16" s="21">
        <v>9482.7999999999993</v>
      </c>
      <c r="F16" s="22">
        <f t="shared" si="0"/>
        <v>21.942342000467406</v>
      </c>
      <c r="G16" s="22">
        <f t="shared" si="1"/>
        <v>134.16145553323335</v>
      </c>
      <c r="H16" s="1"/>
      <c r="I16" s="1"/>
      <c r="J16" s="1"/>
      <c r="K16" s="1"/>
    </row>
    <row r="17" spans="1:11" s="3" customFormat="1" ht="46.5" customHeight="1">
      <c r="A17" s="18" t="s">
        <v>15</v>
      </c>
      <c r="B17" s="17" t="s">
        <v>35</v>
      </c>
      <c r="C17" s="24">
        <v>0</v>
      </c>
      <c r="D17" s="21">
        <v>129</v>
      </c>
      <c r="E17" s="21">
        <v>0</v>
      </c>
      <c r="F17" s="22">
        <f t="shared" si="0"/>
        <v>0</v>
      </c>
      <c r="G17" s="22" t="e">
        <f t="shared" si="1"/>
        <v>#DIV/0!</v>
      </c>
      <c r="H17" s="1"/>
      <c r="I17" s="1"/>
      <c r="J17" s="1"/>
      <c r="K17" s="1"/>
    </row>
    <row r="18" spans="1:11" ht="44.25" customHeight="1">
      <c r="A18" s="18" t="s">
        <v>12</v>
      </c>
      <c r="B18" s="17" t="s">
        <v>36</v>
      </c>
      <c r="C18" s="27">
        <v>0</v>
      </c>
      <c r="D18" s="21">
        <v>22062.799999999999</v>
      </c>
      <c r="E18" s="21">
        <v>80</v>
      </c>
      <c r="F18" s="22">
        <f t="shared" si="0"/>
        <v>0.36260130173867328</v>
      </c>
      <c r="G18" s="22" t="e">
        <f t="shared" si="1"/>
        <v>#DIV/0!</v>
      </c>
    </row>
    <row r="19" spans="1:11" ht="11.25" hidden="1" customHeight="1">
      <c r="A19" s="18" t="s">
        <v>20</v>
      </c>
      <c r="B19" s="13" t="s">
        <v>5</v>
      </c>
      <c r="C19" s="24"/>
      <c r="D19" s="21"/>
      <c r="E19" s="21"/>
      <c r="F19" s="22" t="e">
        <f t="shared" si="0"/>
        <v>#DIV/0!</v>
      </c>
      <c r="G19" s="22" t="e">
        <f t="shared" si="1"/>
        <v>#DIV/0!</v>
      </c>
    </row>
    <row r="20" spans="1:11" ht="11.25" hidden="1" customHeight="1">
      <c r="A20" s="18" t="s">
        <v>21</v>
      </c>
      <c r="B20" s="13" t="s">
        <v>6</v>
      </c>
      <c r="C20" s="24"/>
      <c r="D20" s="21"/>
      <c r="E20" s="21"/>
      <c r="F20" s="22" t="e">
        <f t="shared" si="0"/>
        <v>#DIV/0!</v>
      </c>
      <c r="G20" s="22" t="e">
        <f t="shared" si="1"/>
        <v>#DIV/0!</v>
      </c>
    </row>
    <row r="21" spans="1:11" ht="11.25" hidden="1" customHeight="1">
      <c r="A21" s="18" t="s">
        <v>22</v>
      </c>
      <c r="B21" s="13" t="s">
        <v>7</v>
      </c>
      <c r="C21" s="24"/>
      <c r="D21" s="21"/>
      <c r="E21" s="21"/>
      <c r="F21" s="22" t="e">
        <f t="shared" si="0"/>
        <v>#DIV/0!</v>
      </c>
      <c r="G21" s="22" t="e">
        <f t="shared" si="1"/>
        <v>#DIV/0!</v>
      </c>
    </row>
    <row r="22" spans="1:11" ht="45">
      <c r="A22" s="18" t="s">
        <v>11</v>
      </c>
      <c r="B22" s="17" t="s">
        <v>37</v>
      </c>
      <c r="C22" s="24">
        <v>0</v>
      </c>
      <c r="D22" s="21">
        <v>30</v>
      </c>
      <c r="E22" s="21">
        <v>0</v>
      </c>
      <c r="F22" s="22">
        <f t="shared" si="0"/>
        <v>0</v>
      </c>
      <c r="G22" s="22" t="e">
        <f t="shared" si="1"/>
        <v>#DIV/0!</v>
      </c>
    </row>
    <row r="23" spans="1:11" ht="27" customHeight="1">
      <c r="A23" s="18" t="s">
        <v>13</v>
      </c>
      <c r="B23" s="16" t="s">
        <v>38</v>
      </c>
      <c r="C23" s="24">
        <v>10.5</v>
      </c>
      <c r="D23" s="21">
        <v>41</v>
      </c>
      <c r="E23" s="21">
        <v>10.5</v>
      </c>
      <c r="F23" s="22">
        <f t="shared" si="0"/>
        <v>25.609756097560975</v>
      </c>
      <c r="G23" s="22">
        <f t="shared" si="1"/>
        <v>100</v>
      </c>
    </row>
    <row r="24" spans="1:11" ht="38.25" hidden="1" customHeight="1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11" ht="0.75" hidden="1" customHeight="1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11" ht="12">
      <c r="A26" s="10"/>
      <c r="B26" s="14" t="s">
        <v>10</v>
      </c>
      <c r="C26" s="28">
        <f>C7+C8+C9+C10+C14+C15+C16+C17+C18+C22+C23</f>
        <v>41704.499999999993</v>
      </c>
      <c r="D26" s="28">
        <f>D7+D8+D9+D10+D14+D15+D16+D17+D18+D22+D23</f>
        <v>254416.19999999998</v>
      </c>
      <c r="E26" s="28">
        <f>E7+E8+E9+E10+E14+E15+E16+E17+E18+E22+E23</f>
        <v>54140.800000000003</v>
      </c>
      <c r="F26" s="22">
        <f>E26/D26*100</f>
        <v>21.280405886103168</v>
      </c>
      <c r="G26" s="22">
        <f>E26/C26*100</f>
        <v>129.82004340059231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2020-04-09T07:52:02Z</cp:lastPrinted>
  <dcterms:created xsi:type="dcterms:W3CDTF">2009-04-17T07:03:32Z</dcterms:created>
  <dcterms:modified xsi:type="dcterms:W3CDTF">2021-04-12T07:27:29Z</dcterms:modified>
</cp:coreProperties>
</file>